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<sst xmlns="http://schemas.openxmlformats.org/spreadsheetml/2006/main" count="23" uniqueCount="21">
  <si>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Date</t>
  </si>
  <si>
    <t>cubic feet</t>
  </si>
  <si>
    <t>gallons</t>
  </si>
  <si>
    <t>80th percentile</t>
  </si>
  <si>
    <t>85th percentile</t>
  </si>
  <si>
    <t>90th percentile</t>
  </si>
  <si>
    <t>95th percentile</t>
  </si>
  <si>
    <t>Daily</t>
  </si>
  <si>
    <t>Weekly</t>
  </si>
  <si>
    <t>Quarterly</t>
  </si>
  <si>
    <t>total</t>
  </si>
  <si>
    <t>average</t>
  </si>
  <si>
    <t>Water Use Records and Percentile Calculations</t>
  </si>
  <si>
    <t>rev. 02/2004</t>
  </si>
  <si>
    <t>Monthly</t>
  </si>
  <si>
    <t xml:space="preserve">will be calculated automatically by the spreadsheet.  To add more readings, simply </t>
  </si>
  <si>
    <t xml:space="preserve">insert additional rows into the spreadsheet.  Choose the precentile which corresponds </t>
  </si>
  <si>
    <t># days</t>
  </si>
  <si>
    <t>To use:  Enter the date, number of days, and cubic feet. The gallons and percentiles</t>
  </si>
  <si>
    <t>avg. gpd</t>
  </si>
  <si>
    <r>
      <t>to the reading frequency</t>
    </r>
    <r>
      <rPr>
        <b/>
        <sz val="8"/>
        <rFont val="Times New Roman"/>
        <family val="1"/>
      </rPr>
      <t>:</t>
    </r>
    <r>
      <rPr>
        <sz val="8"/>
        <rFont val="Times New Roman"/>
        <family val="1"/>
      </rPr>
      <t xml:space="preserve"> daily, weekly, monthly, or quarterly.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</si>
</sst>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1" fontId="0" fillId="0" borderId="0" xfId="0" applyNumberFormat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3"/>
  <sheetViews>
    <sheetView tabSelected="1" zoomScale="116" zoomScaleNormal="116" workbookViewId="0" topLeftCell="A1">
      <selection activeCell="F19" sqref="F19"/>
    </sheetView>
  </sheetViews>
  <sheetFormatPr defaultColWidth="9.140625" defaultRowHeight="12.75"/>
  <cols>
    <col min="1" max="1" width="10.8515625" style="1" bestFit="1" customWidth="1"/>
    <col min="2" max="2" width="10.28125" style="1" bestFit="1" customWidth="1"/>
    <col min="3" max="4" width="9.57421875" style="1" bestFit="1" customWidth="1"/>
    <col min="5" max="5" width="11.00390625" style="0" customWidth="1"/>
    <col min="7" max="7" width="15.00390625" style="0" bestFit="1" customWidth="1"/>
    <col min="8" max="10" width="14.8515625" style="0" bestFit="1" customWidth="1"/>
  </cols>
  <sheetData>
    <row r="1" spans="2:10" ht="15.75">
      <c r="B1" s="13" t="s">
        <v>12</v>
      </c>
      <c r="C1" s="12"/>
      <c r="D1" s="12"/>
      <c r="J1" s="14" t="s">
        <v>13</v>
      </c>
    </row>
    <row r="3" spans="7:10" ht="12.75">
      <c r="G3" s="17" t="s">
        <v>7</v>
      </c>
      <c r="H3" s="18" t="s">
        <v>8</v>
      </c>
      <c r="I3" s="18" t="s">
        <v>14</v>
      </c>
      <c r="J3" s="19" t="s">
        <v>9</v>
      </c>
    </row>
    <row r="4" spans="1:10" s="2" customFormat="1" ht="12.75">
      <c r="A4" s="2" t="s">
        <v>0</v>
      </c>
      <c r="B4" s="2" t="s">
        <v>1</v>
      </c>
      <c r="C4" s="2" t="s">
        <v>2</v>
      </c>
      <c r="D4" s="2" t="s">
        <v>17</v>
      </c>
      <c r="E4" s="2" t="s">
        <v>19</v>
      </c>
      <c r="G4" s="5" t="s">
        <v>3</v>
      </c>
      <c r="H4" s="6" t="s">
        <v>4</v>
      </c>
      <c r="I4" s="6" t="s">
        <v>5</v>
      </c>
      <c r="J4" s="7" t="s">
        <v>6</v>
      </c>
    </row>
    <row r="5" spans="1:10" ht="12.75">
      <c r="A5" s="3"/>
      <c r="B5" s="1">
        <v>0</v>
      </c>
      <c r="C5" s="4">
        <f aca="true" t="shared" si="0" ref="C5:C22">B5*7.481</f>
        <v>0</v>
      </c>
      <c r="D5" s="22">
        <v>0</v>
      </c>
      <c r="E5" s="4" t="e">
        <f>C5/D5</f>
        <v>#DIV/0!</v>
      </c>
      <c r="F5" s="4"/>
      <c r="G5" s="8"/>
      <c r="H5" s="9"/>
      <c r="I5" s="9"/>
      <c r="J5" s="10"/>
    </row>
    <row r="6" spans="1:10" ht="12.75">
      <c r="A6" s="3"/>
      <c r="B6" s="1">
        <v>0</v>
      </c>
      <c r="C6" s="4">
        <f t="shared" si="0"/>
        <v>0</v>
      </c>
      <c r="D6" s="22">
        <v>0</v>
      </c>
      <c r="E6" s="4" t="e">
        <f aca="true" t="shared" si="1" ref="E6:E22">C6/D6</f>
        <v>#DIV/0!</v>
      </c>
      <c r="F6" s="4"/>
      <c r="G6" s="26" t="e">
        <f>PERCENTILE(E5:E22,0.8)</f>
        <v>#DIV/0!</v>
      </c>
      <c r="H6" s="26" t="e">
        <f>PERCENTILE(E5:E22,0.85)</f>
        <v>#DIV/0!</v>
      </c>
      <c r="I6" s="26" t="e">
        <f>PERCENTILE(E5:E22,0.9)</f>
        <v>#DIV/0!</v>
      </c>
      <c r="J6" s="26" t="e">
        <f>PERCENTILE(E5:E22,0.95)</f>
        <v>#DIV/0!</v>
      </c>
    </row>
    <row r="7" spans="1:6" ht="12.75">
      <c r="A7" s="3"/>
      <c r="B7" s="1">
        <v>0</v>
      </c>
      <c r="C7" s="4">
        <f t="shared" si="0"/>
        <v>0</v>
      </c>
      <c r="D7" s="22">
        <v>0</v>
      </c>
      <c r="E7" s="4" t="e">
        <f t="shared" si="1"/>
        <v>#DIV/0!</v>
      </c>
      <c r="F7" s="4"/>
    </row>
    <row r="8" spans="1:10" ht="12.75">
      <c r="A8" s="3"/>
      <c r="B8" s="1">
        <v>0</v>
      </c>
      <c r="C8" s="4">
        <f t="shared" si="0"/>
        <v>0</v>
      </c>
      <c r="D8" s="22">
        <v>0</v>
      </c>
      <c r="E8" s="4" t="e">
        <f t="shared" si="1"/>
        <v>#DIV/0!</v>
      </c>
      <c r="F8" s="4"/>
      <c r="G8" s="33"/>
      <c r="H8" s="34" t="s">
        <v>1</v>
      </c>
      <c r="I8" s="35" t="s">
        <v>2</v>
      </c>
      <c r="J8" s="9"/>
    </row>
    <row r="9" spans="1:10" ht="12.75">
      <c r="A9" s="3"/>
      <c r="B9" s="1">
        <v>0</v>
      </c>
      <c r="C9" s="4">
        <f t="shared" si="0"/>
        <v>0</v>
      </c>
      <c r="D9" s="22">
        <v>0</v>
      </c>
      <c r="E9" s="4" t="e">
        <f t="shared" si="1"/>
        <v>#DIV/0!</v>
      </c>
      <c r="F9" s="4"/>
      <c r="G9" s="5" t="s">
        <v>10</v>
      </c>
      <c r="H9" s="27">
        <f>SUM(B5:B22)</f>
        <v>0</v>
      </c>
      <c r="I9" s="36">
        <f>SUM(C5:C22)</f>
        <v>0</v>
      </c>
      <c r="J9" s="9"/>
    </row>
    <row r="10" spans="1:9" ht="12.75">
      <c r="A10" s="3"/>
      <c r="B10" s="1">
        <v>0</v>
      </c>
      <c r="C10" s="4">
        <f t="shared" si="0"/>
        <v>0</v>
      </c>
      <c r="D10" s="22">
        <v>0</v>
      </c>
      <c r="E10" s="4" t="e">
        <f t="shared" si="1"/>
        <v>#DIV/0!</v>
      </c>
      <c r="F10" s="4"/>
      <c r="G10" s="16" t="s">
        <v>11</v>
      </c>
      <c r="H10" s="11">
        <f>AVERAGE(B5:B22)</f>
        <v>0</v>
      </c>
      <c r="I10" s="37">
        <f>AVERAGE(C5:C22)</f>
        <v>0</v>
      </c>
    </row>
    <row r="11" spans="1:7" ht="13.5" customHeight="1">
      <c r="A11" s="3"/>
      <c r="B11" s="1">
        <v>0</v>
      </c>
      <c r="C11" s="4">
        <f t="shared" si="0"/>
        <v>0</v>
      </c>
      <c r="D11" s="22">
        <v>0</v>
      </c>
      <c r="E11" s="4" t="e">
        <f t="shared" si="1"/>
        <v>#DIV/0!</v>
      </c>
      <c r="F11" s="4"/>
      <c r="G11" s="15"/>
    </row>
    <row r="12" spans="1:10" ht="12.75">
      <c r="A12" s="3"/>
      <c r="B12" s="1">
        <v>0</v>
      </c>
      <c r="C12" s="4">
        <f t="shared" si="0"/>
        <v>0</v>
      </c>
      <c r="D12" s="22">
        <v>0</v>
      </c>
      <c r="E12" s="4" t="e">
        <f t="shared" si="1"/>
        <v>#DIV/0!</v>
      </c>
      <c r="F12" s="4"/>
      <c r="G12" s="25" t="s">
        <v>18</v>
      </c>
      <c r="H12" s="20"/>
      <c r="I12" s="20"/>
      <c r="J12" s="29"/>
    </row>
    <row r="13" spans="1:10" ht="12.75">
      <c r="A13" s="3"/>
      <c r="B13" s="1">
        <v>0</v>
      </c>
      <c r="C13" s="4">
        <f t="shared" si="0"/>
        <v>0</v>
      </c>
      <c r="D13" s="22">
        <v>0</v>
      </c>
      <c r="E13" s="4" t="e">
        <f t="shared" si="1"/>
        <v>#DIV/0!</v>
      </c>
      <c r="F13" s="4"/>
      <c r="G13" s="24" t="s">
        <v>15</v>
      </c>
      <c r="H13" s="21"/>
      <c r="I13" s="21"/>
      <c r="J13" s="30"/>
    </row>
    <row r="14" spans="1:10" ht="12.75">
      <c r="A14" s="3"/>
      <c r="B14" s="1">
        <v>0</v>
      </c>
      <c r="C14" s="4">
        <f t="shared" si="0"/>
        <v>0</v>
      </c>
      <c r="D14" s="22">
        <v>0</v>
      </c>
      <c r="E14" s="4" t="e">
        <f t="shared" si="1"/>
        <v>#DIV/0!</v>
      </c>
      <c r="F14" s="4"/>
      <c r="G14" s="24" t="s">
        <v>16</v>
      </c>
      <c r="H14" s="28"/>
      <c r="I14" s="28"/>
      <c r="J14" s="31"/>
    </row>
    <row r="15" spans="1:10" ht="12.75">
      <c r="A15" s="3"/>
      <c r="B15" s="1">
        <v>0</v>
      </c>
      <c r="C15" s="4">
        <f t="shared" si="0"/>
        <v>0</v>
      </c>
      <c r="D15" s="22">
        <v>0</v>
      </c>
      <c r="E15" s="4" t="e">
        <f>C15/D15</f>
        <v>#DIV/0!</v>
      </c>
      <c r="F15" s="4"/>
      <c r="G15" s="23" t="s">
        <v>20</v>
      </c>
      <c r="H15" s="32"/>
      <c r="I15" s="32"/>
      <c r="J15" s="31"/>
    </row>
    <row r="16" spans="1:10" ht="12.75">
      <c r="A16" s="3"/>
      <c r="B16" s="1">
        <v>0</v>
      </c>
      <c r="C16" s="4">
        <f t="shared" si="0"/>
        <v>0</v>
      </c>
      <c r="D16" s="22">
        <v>0</v>
      </c>
      <c r="E16" s="4" t="e">
        <f t="shared" si="1"/>
        <v>#DIV/0!</v>
      </c>
      <c r="F16" s="4"/>
      <c r="J16" s="38"/>
    </row>
    <row r="17" spans="1:10" ht="12.75">
      <c r="A17" s="3"/>
      <c r="B17" s="1">
        <v>0</v>
      </c>
      <c r="C17" s="4">
        <f t="shared" si="0"/>
        <v>0</v>
      </c>
      <c r="D17" s="22">
        <v>0</v>
      </c>
      <c r="E17" s="4" t="e">
        <f>C17/D17</f>
        <v>#DIV/0!</v>
      </c>
      <c r="F17" s="4"/>
      <c r="J17" s="9"/>
    </row>
    <row r="18" spans="1:10" ht="12.75">
      <c r="A18" s="3"/>
      <c r="B18" s="1">
        <v>0</v>
      </c>
      <c r="C18" s="4">
        <f t="shared" si="0"/>
        <v>0</v>
      </c>
      <c r="D18" s="22">
        <v>0</v>
      </c>
      <c r="E18" s="4" t="e">
        <f>C18/D18</f>
        <v>#DIV/0!</v>
      </c>
      <c r="F18" s="4"/>
      <c r="J18" s="9"/>
    </row>
    <row r="19" spans="1:10" ht="12.75">
      <c r="A19" s="3"/>
      <c r="B19" s="1">
        <v>0</v>
      </c>
      <c r="C19" s="4">
        <f t="shared" si="0"/>
        <v>0</v>
      </c>
      <c r="D19" s="22">
        <v>0</v>
      </c>
      <c r="E19" s="4" t="e">
        <f>C19/D19</f>
        <v>#DIV/0!</v>
      </c>
      <c r="F19" s="4"/>
      <c r="J19" s="9"/>
    </row>
    <row r="20" spans="1:10" ht="12.75">
      <c r="A20" s="3"/>
      <c r="B20" s="1">
        <v>0</v>
      </c>
      <c r="C20" s="4">
        <f t="shared" si="0"/>
        <v>0</v>
      </c>
      <c r="D20" s="22">
        <v>0</v>
      </c>
      <c r="E20" s="4" t="e">
        <f>C20/D20</f>
        <v>#DIV/0!</v>
      </c>
      <c r="F20" s="4"/>
      <c r="J20" s="9"/>
    </row>
    <row r="21" spans="1:10" ht="12.75">
      <c r="A21" s="3"/>
      <c r="B21" s="1">
        <v>0</v>
      </c>
      <c r="C21" s="4">
        <f t="shared" si="0"/>
        <v>0</v>
      </c>
      <c r="D21" s="22">
        <v>0</v>
      </c>
      <c r="E21" s="4" t="e">
        <f>C21/D21</f>
        <v>#DIV/0!</v>
      </c>
      <c r="F21" s="4"/>
      <c r="J21" s="9"/>
    </row>
    <row r="22" spans="1:6" ht="12.75">
      <c r="A22" s="3"/>
      <c r="B22" s="1">
        <v>0</v>
      </c>
      <c r="C22" s="4">
        <f t="shared" si="0"/>
        <v>0</v>
      </c>
      <c r="D22" s="22">
        <v>0</v>
      </c>
      <c r="E22" s="4" t="e">
        <f t="shared" si="1"/>
        <v>#DIV/0!</v>
      </c>
      <c r="F22" s="4"/>
    </row>
    <row r="23" spans="1:7" ht="15.75">
      <c r="A23" s="3"/>
      <c r="C23" s="4"/>
      <c r="D23" s="22"/>
      <c r="G23" s="15"/>
    </row>
    <row r="24" spans="1:7" ht="15.75">
      <c r="A24" s="3"/>
      <c r="C24" s="4"/>
      <c r="D24" s="22"/>
      <c r="G24" s="15"/>
    </row>
    <row r="25" spans="1:7" ht="15.75">
      <c r="A25" s="3"/>
      <c r="C25" s="4"/>
      <c r="D25" s="22"/>
      <c r="G25" s="15"/>
    </row>
    <row r="26" spans="1:7" ht="15.75">
      <c r="A26" s="3"/>
      <c r="C26" s="4"/>
      <c r="D26" s="22"/>
      <c r="G26" s="15"/>
    </row>
    <row r="27" spans="1:4" ht="12.75">
      <c r="A27" s="3"/>
      <c r="C27" s="4"/>
      <c r="D27" s="22"/>
    </row>
    <row r="28" spans="1:4" ht="12.75">
      <c r="A28" s="3"/>
      <c r="C28" s="4"/>
      <c r="D28" s="22"/>
    </row>
    <row r="29" spans="1:4" ht="12.75">
      <c r="A29" s="3"/>
      <c r="C29" s="4"/>
      <c r="D29" s="22"/>
    </row>
    <row r="30" spans="1:4" ht="12.75">
      <c r="A30" s="3"/>
      <c r="C30" s="4"/>
      <c r="D30" s="22"/>
    </row>
    <row r="31" spans="1:4" ht="12.75">
      <c r="A31" s="3"/>
      <c r="C31" s="4"/>
      <c r="D31" s="22"/>
    </row>
    <row r="32" spans="1:4" ht="12.75">
      <c r="A32" s="3"/>
      <c r="C32" s="4"/>
      <c r="D32" s="22"/>
    </row>
    <row r="33" spans="1:4" ht="12.75">
      <c r="A33" s="3"/>
      <c r="C33" s="4"/>
      <c r="D33" s="22"/>
    </row>
    <row r="34" spans="1:4" ht="12.75">
      <c r="A34" s="3"/>
      <c r="C34" s="4"/>
      <c r="D34" s="22"/>
    </row>
    <row r="35" spans="1:4" ht="12.75">
      <c r="A35" s="3"/>
      <c r="D35" s="22"/>
    </row>
    <row r="36" spans="1:4" ht="12.75">
      <c r="A36" s="3"/>
      <c r="D36" s="22"/>
    </row>
    <row r="37" spans="1:4" ht="12.75">
      <c r="A37" s="3"/>
      <c r="D37" s="22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C17"/>
  <sheetViews>
    <sheetView workbookViewId="0" topLeftCell="A1">
      <selection activeCell="C6" sqref="C6:C17"/>
    </sheetView>
  </sheetViews>
  <sheetFormatPr defaultColWidth="9.140625" defaultRowHeight="12.75"/>
  <sheetData>
    <row r="6" ht="12.75">
      <c r="C6">
        <v>2259</v>
      </c>
    </row>
    <row r="7" ht="12.75">
      <c r="C7">
        <v>2826</v>
      </c>
    </row>
    <row r="8" ht="12.75">
      <c r="C8">
        <v>2997</v>
      </c>
    </row>
    <row r="9" ht="12.75">
      <c r="C9">
        <v>2511</v>
      </c>
    </row>
    <row r="10" ht="12.75">
      <c r="C10">
        <v>2556</v>
      </c>
    </row>
    <row r="11" ht="12.75">
      <c r="C11">
        <v>2673</v>
      </c>
    </row>
    <row r="12" ht="12.75">
      <c r="C12">
        <v>3042</v>
      </c>
    </row>
    <row r="13" ht="12.75">
      <c r="C13">
        <v>2574</v>
      </c>
    </row>
    <row r="14" ht="12.75">
      <c r="C14">
        <v>2385</v>
      </c>
    </row>
    <row r="15" ht="12.75">
      <c r="C15">
        <v>2943</v>
      </c>
    </row>
    <row r="16" ht="12.75">
      <c r="C16">
        <v>2709</v>
      </c>
    </row>
    <row r="17" ht="12.75">
      <c r="C17">
        <v>2448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Jacobsen</dc:creator>
  <cp:keywords/>
  <dc:description/>
  <cp:lastModifiedBy>Jim Jacobsen</cp:lastModifiedBy>
  <cp:lastPrinted>2004-02-20T13:15:36Z</cp:lastPrinted>
  <dcterms:created xsi:type="dcterms:W3CDTF">2004-02-19T14:14:31Z</dcterms:created>
  <dcterms:modified xsi:type="dcterms:W3CDTF">2004-02-24T21:27:47Z</dcterms:modified>
  <cp:category/>
  <cp:version/>
  <cp:contentType/>
  <cp:contentStatus/>
</cp:coreProperties>
</file>